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<sst xmlns="http://schemas.openxmlformats.org/spreadsheetml/2006/main" count="40" uniqueCount="28">
  <si>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</si>
  <si>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</si>
  <si>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</si>
  <si>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</si>
  <si>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</si>
  <si>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</si>
  <si>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</si>
  <si>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</si>
  <si>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</si>
  <si>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</si>
  <si>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</si>
  <si>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</si>
  <si>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</si>
  <si>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</si>
  <si>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</si>
  <si>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31 de Diciembre de 2020 (b)</t>
  </si>
  <si>
    <t>K2 PRESIDENCIA</t>
  </si>
  <si>
    <t>K2 SECRETARIA TECNICA</t>
  </si>
  <si>
    <t>K3 SECRETARIA EJECUTIVA</t>
  </si>
  <si>
    <t>K3 COMUNICACION SOCIAL</t>
  </si>
  <si>
    <t>K2 VISITADURIAS 1,2,</t>
  </si>
  <si>
    <t>K1 DIRECCION DE QUEJAS Y SEGUIMIENTO</t>
  </si>
  <si>
    <t>K4 DIRECCION  ADMINISTRATIVA</t>
  </si>
  <si>
    <t>K1 ORGANO INTERNO DE CONTROL</t>
  </si>
  <si>
    <t>B1 IICADH CAPACITACION</t>
  </si>
  <si>
    <t>K2 IICADH INVESTIGACION</t>
  </si>
  <si>
    <t>K3 DIRECCION JURIDICA</t>
  </si>
  <si>
    <t>K3 VISITADURIAS 3,4 Y 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</si>
</sst>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SUM(C10:C21)</f>
        <v>148563906</v>
      </c>
      <c r="D9" s="11">
        <f>SUM(D10:D21)</f>
        <v>-1916438.2999999989</v>
      </c>
      <c r="E9" s="11">
        <f>SUM(E10:E21)</f>
        <v>146647467.70000002</v>
      </c>
      <c r="F9" s="11">
        <f>SUM(F10:F21)</f>
        <v>146368697.57</v>
      </c>
      <c r="G9" s="11">
        <f>SUM(G10:G21)</f>
        <v>146368697.57</v>
      </c>
      <c r="H9" s="11">
        <f>SUM(H10:H21)</f>
        <v>278770.1300000057</v>
      </c>
    </row>
    <row r="10" spans="2:8" ht="12.75" customHeight="1">
      <c r="B10" s="7" t="s">
        <v>16</v>
      </c>
      <c r="C10" s="8">
        <v>14165190.05</v>
      </c>
      <c r="D10" s="8">
        <v>-2291975.35</v>
      </c>
      <c r="E10" s="8">
        <f>C10+D10</f>
        <v>11873214.700000001</v>
      </c>
      <c r="F10" s="8">
        <v>11841140.76</v>
      </c>
      <c r="G10" s="8">
        <v>11841140.76</v>
      </c>
      <c r="H10" s="13">
        <f>E10-F10</f>
        <v>32073.94000000134</v>
      </c>
    </row>
    <row r="11" spans="2:8" ht="12.75">
      <c r="B11" s="7" t="s">
        <v>17</v>
      </c>
      <c r="C11" s="9">
        <v>1742450.85</v>
      </c>
      <c r="D11" s="9">
        <v>41058.2</v>
      </c>
      <c r="E11" s="9">
        <f>C11+D11</f>
        <v>1783509.05</v>
      </c>
      <c r="F11" s="9">
        <v>1783250.12</v>
      </c>
      <c r="G11" s="9">
        <v>1783250.12</v>
      </c>
      <c r="H11" s="13">
        <f>E11-F11</f>
        <v>258.9299999999348</v>
      </c>
    </row>
    <row r="12" spans="2:8" ht="12.75">
      <c r="B12" s="7" t="s">
        <v>18</v>
      </c>
      <c r="C12" s="9">
        <v>6176768.02</v>
      </c>
      <c r="D12" s="9">
        <v>-723055</v>
      </c>
      <c r="E12" s="9">
        <f>C12+D12</f>
        <v>5453713.02</v>
      </c>
      <c r="F12" s="9">
        <v>5447369.76</v>
      </c>
      <c r="G12" s="9">
        <v>5447369.76</v>
      </c>
      <c r="H12" s="13">
        <f>E12-F12</f>
        <v>6343.2599999997765</v>
      </c>
    </row>
    <row r="13" spans="2:8" ht="12.75">
      <c r="B13" s="7" t="s">
        <v>19</v>
      </c>
      <c r="C13" s="9">
        <v>5468889.49</v>
      </c>
      <c r="D13" s="9">
        <v>-1046114.78</v>
      </c>
      <c r="E13" s="9">
        <f>C13+D13</f>
        <v>4422774.71</v>
      </c>
      <c r="F13" s="9">
        <v>4412854.17</v>
      </c>
      <c r="G13" s="9">
        <v>4412854.17</v>
      </c>
      <c r="H13" s="13">
        <f>E13-F13</f>
        <v>9920.540000000037</v>
      </c>
    </row>
    <row r="14" spans="2:8" ht="12.75">
      <c r="B14" s="7" t="s">
        <v>20</v>
      </c>
      <c r="C14" s="9">
        <v>26055193.31</v>
      </c>
      <c r="D14" s="9">
        <v>-3832281.47</v>
      </c>
      <c r="E14" s="9">
        <f>C14+D14</f>
        <v>22222911.84</v>
      </c>
      <c r="F14" s="9">
        <v>22216863.88</v>
      </c>
      <c r="G14" s="9">
        <v>22216863.88</v>
      </c>
      <c r="H14" s="13">
        <f>E14-F14</f>
        <v>6047.960000000894</v>
      </c>
    </row>
    <row r="15" spans="2:8" ht="12.75">
      <c r="B15" s="7" t="s">
        <v>21</v>
      </c>
      <c r="C15" s="9">
        <v>21590816.25</v>
      </c>
      <c r="D15" s="9">
        <v>-886027.34</v>
      </c>
      <c r="E15" s="9">
        <f>C15+D15</f>
        <v>20704788.91</v>
      </c>
      <c r="F15" s="9">
        <v>20684107.01</v>
      </c>
      <c r="G15" s="9">
        <v>20684107.01</v>
      </c>
      <c r="H15" s="13">
        <f>E15-F15</f>
        <v>20681.89999999851</v>
      </c>
    </row>
    <row r="16" spans="2:8" ht="12.75">
      <c r="B16" s="7" t="s">
        <v>22</v>
      </c>
      <c r="C16" s="9">
        <v>21917301.77</v>
      </c>
      <c r="D16" s="9">
        <v>18899347.3</v>
      </c>
      <c r="E16" s="9">
        <f>C16+D16</f>
        <v>40816649.07</v>
      </c>
      <c r="F16" s="9">
        <v>40723513.62</v>
      </c>
      <c r="G16" s="9">
        <v>40723513.62</v>
      </c>
      <c r="H16" s="13">
        <f>E16-F16</f>
        <v>93135.45000000298</v>
      </c>
    </row>
    <row r="17" spans="2:8" ht="12.75">
      <c r="B17" s="7" t="s">
        <v>23</v>
      </c>
      <c r="C17" s="9">
        <v>3985237.67</v>
      </c>
      <c r="D17" s="9">
        <v>-1182320</v>
      </c>
      <c r="E17" s="9">
        <f>C17+D17</f>
        <v>2802917.67</v>
      </c>
      <c r="F17" s="9">
        <v>2757458.11</v>
      </c>
      <c r="G17" s="9">
        <v>2757458.11</v>
      </c>
      <c r="H17" s="13">
        <f>E17-F17</f>
        <v>45459.560000000056</v>
      </c>
    </row>
    <row r="18" spans="2:8" ht="12.75">
      <c r="B18" s="6" t="s">
        <v>24</v>
      </c>
      <c r="C18" s="9">
        <v>3677522.9</v>
      </c>
      <c r="D18" s="9">
        <v>121163</v>
      </c>
      <c r="E18" s="9">
        <f>C18+D18</f>
        <v>3798685.9</v>
      </c>
      <c r="F18" s="9">
        <v>3788132.76</v>
      </c>
      <c r="G18" s="9">
        <v>3788132.76</v>
      </c>
      <c r="H18" s="9">
        <f>E18-F18</f>
        <v>10553.14000000013</v>
      </c>
    </row>
    <row r="19" spans="2:8" ht="12.75">
      <c r="B19" s="6" t="s">
        <v>25</v>
      </c>
      <c r="C19" s="9">
        <v>2020766.05</v>
      </c>
      <c r="D19" s="9">
        <v>-552380</v>
      </c>
      <c r="E19" s="9">
        <f>C19+D19</f>
        <v>1468386.05</v>
      </c>
      <c r="F19" s="9">
        <v>1444112.51</v>
      </c>
      <c r="G19" s="9">
        <v>1444112.51</v>
      </c>
      <c r="H19" s="9">
        <f>E19-F19</f>
        <v>24273.540000000037</v>
      </c>
    </row>
    <row r="20" spans="2:8" ht="12.75">
      <c r="B20" s="6" t="s">
        <v>26</v>
      </c>
      <c r="C20" s="9">
        <v>3633102.86</v>
      </c>
      <c r="D20" s="9">
        <v>101723</v>
      </c>
      <c r="E20" s="9">
        <f>C20+D20</f>
        <v>3734825.86</v>
      </c>
      <c r="F20" s="9">
        <v>3724916.44</v>
      </c>
      <c r="G20" s="9">
        <v>3724916.44</v>
      </c>
      <c r="H20" s="9">
        <f>E20-F20</f>
        <v>9909.419999999925</v>
      </c>
    </row>
    <row r="21" spans="2:8" ht="12.75">
      <c r="B21" s="6" t="s">
        <v>27</v>
      </c>
      <c r="C21" s="9">
        <v>38130666.78</v>
      </c>
      <c r="D21" s="9">
        <v>-10565575.86</v>
      </c>
      <c r="E21" s="9">
        <f>C21+D21</f>
        <v>27565090.92</v>
      </c>
      <c r="F21" s="9">
        <v>27544978.43</v>
      </c>
      <c r="G21" s="9">
        <v>27544978.43</v>
      </c>
      <c r="H21" s="9">
        <f>E21-F21</f>
        <v>20112.490000002086</v>
      </c>
    </row>
    <row r="22" spans="2:8" s="29" customFormat="1" ht="12.75">
      <c r="B22" s="3" t="s">
        <v>13</v>
      </c>
      <c r="C22" s="12">
        <f>SUM(C23:C34)</f>
        <v>0</v>
      </c>
      <c r="D22" s="12">
        <f>SUM(D23:D34)</f>
        <v>0</v>
      </c>
      <c r="E22" s="12">
        <f>SUM(E23:E34)</f>
        <v>0</v>
      </c>
      <c r="F22" s="12">
        <f>SUM(F23:F34)</f>
        <v>0</v>
      </c>
      <c r="G22" s="12">
        <f>SUM(G23:G34)</f>
        <v>0</v>
      </c>
      <c r="H22" s="12">
        <f>SUM(H23:H34)</f>
        <v>0</v>
      </c>
    </row>
    <row r="23" spans="2:8" ht="12.75">
      <c r="B23" s="7" t="s">
        <v>16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17</v>
      </c>
      <c r="C24" s="8">
        <v>0</v>
      </c>
      <c r="D24" s="8">
        <v>0</v>
      </c>
      <c r="E24" s="8">
        <f>C24+D24</f>
        <v>0</v>
      </c>
      <c r="F24" s="8">
        <v>0</v>
      </c>
      <c r="G24" s="8">
        <v>0</v>
      </c>
      <c r="H24" s="13">
        <f>E24-F24</f>
        <v>0</v>
      </c>
    </row>
    <row r="25" spans="2:8" ht="12.75">
      <c r="B25" s="7" t="s">
        <v>18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19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20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21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22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23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6" t="s">
        <v>24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6" t="s">
        <v>25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26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27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s="29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>C9+C22</f>
        <v>148563906</v>
      </c>
      <c r="D36" s="10">
        <f>D9+D22</f>
        <v>-1916438.2999999989</v>
      </c>
      <c r="E36" s="10">
        <f>E9+E22</f>
        <v>146647467.70000002</v>
      </c>
      <c r="F36" s="10">
        <f>F9+F22</f>
        <v>146368697.57</v>
      </c>
      <c r="G36" s="10">
        <f>G9+G22</f>
        <v>146368697.57</v>
      </c>
      <c r="H36" s="10">
        <f>H9+H22</f>
        <v>278770.1300000057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362" spans="2:8" ht="12.75">
      <c r="B362" s="30"/>
      <c r="C362" s="30"/>
      <c r="D362" s="30"/>
      <c r="E362" s="30"/>
      <c r="F362" s="30"/>
      <c r="G362" s="30"/>
      <c r="H3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2021-02-23T20:45:17Z</dcterms:modified>
  <cp:category/>
  <cp:version/>
  <cp:contentType/>
  <cp:contentStatus/>
</cp:coreProperties>
</file>